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3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<sst xmlns="http://schemas.openxmlformats.org/spreadsheetml/2006/main" count="69" uniqueCount="49">
  <si>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</si>
  <si>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</si>
  <si>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</si>
  <si>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</si>
  <si>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</si>
  <si>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</si>
  <si>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</si>
  <si>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</si>
  <si>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</si>
  <si>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</si>
  <si>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</si>
  <si>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</si>
  <si>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</si>
  <si>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</si>
  <si>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</si>
  <si>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</si>
  <si>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</si>
  <si>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</si>
  <si>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</si>
  <si>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</si>
  <si>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</si>
  <si>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</si>
  <si>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</si>
  <si>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</si>
  <si>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</si>
  <si>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</si>
  <si>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</si>
  <si>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</si>
  <si>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</si>
  <si>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</si>
  <si>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</si>
  <si>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</si>
  <si>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</si>
  <si>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</si>
  <si>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</si>
  <si>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</si>
  <si>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</si>
  <si>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</si>
  <si>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</si>
  <si>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</si>
  <si>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</si>
  <si>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</si>
  <si>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</si>
  <si>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 SAN MIGUEL ALLENDE
Balance Presupuestario - LDF
al 30 de Septiembre de 2016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</si>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</sst>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9" fillId="0" borderId="0"/>
    <xf numFmtId="168" fontId="9" fillId="0" borderId="0"/>
  </cellStyleXfs>
  <cellXfs count="55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0" xfId="0" applyFont="1"/>
    <xf numFmtId="0" fontId="1" fillId="0" borderId="0" xfId="2"/>
    <xf numFmtId="0" fontId="8" fillId="4" borderId="0" xfId="2" applyFont="1" applyFill="1" applyBorder="1"/>
    <xf numFmtId="0" fontId="9" fillId="4" borderId="0" xfId="2" applyFont="1" applyFill="1" applyBorder="1" applyAlignment="1">
      <alignment vertical="top"/>
    </xf>
    <xf numFmtId="0" fontId="9" fillId="4" borderId="0" xfId="2" applyFont="1" applyFill="1" applyBorder="1"/>
    <xf numFmtId="167" fontId="9" fillId="4" borderId="0" xfId="3" applyFont="1" applyFill="1" applyBorder="1"/>
    <xf numFmtId="0" fontId="9" fillId="4" borderId="0" xfId="2" applyFont="1" applyFill="1" applyBorder="1" applyAlignment="1">
      <alignment vertical="center"/>
    </xf>
    <xf numFmtId="0" fontId="8" fillId="4" borderId="7" xfId="2" applyFont="1" applyFill="1" applyBorder="1" applyAlignment="1" applyProtection="1">
      <protection locked="0"/>
    </xf>
    <xf numFmtId="0" fontId="8" fillId="4" borderId="0" xfId="2" applyFont="1" applyFill="1" applyBorder="1" applyAlignment="1" applyProtection="1">
      <protection locked="0"/>
    </xf>
    <xf numFmtId="0" fontId="8" fillId="4" borderId="0" xfId="2" applyFont="1" applyFill="1" applyBorder="1" applyAlignment="1"/>
    <xf numFmtId="0" fontId="9" fillId="4" borderId="0" xfId="2" applyFont="1" applyFill="1" applyBorder="1" applyAlignment="1">
      <alignment vertical="top" wrapText="1"/>
    </xf>
    <xf numFmtId="0" fontId="8" fillId="4" borderId="0" xfId="2" applyFont="1" applyFill="1" applyBorder="1" applyAlignment="1">
      <alignment horizontal="center"/>
    </xf>
    <xf numFmtId="0" fontId="9" fillId="4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Alignment="1">
      <alignment horizontal="center"/>
    </xf>
    <xf numFmtId="0" fontId="10" fillId="4" borderId="0" xfId="2" applyFont="1" applyFill="1" applyBorder="1" applyAlignment="1">
      <alignment horizontal="left" vertical="top" wrapText="1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8" fillId="4" borderId="2" xfId="2" applyFont="1" applyFill="1" applyBorder="1" applyAlignment="1" applyProtection="1">
      <alignment horizontal="center"/>
      <protection locked="0"/>
    </xf>
    <xf numFmtId="0" fontId="8" fillId="0" borderId="2" xfId="2" applyFont="1" applyBorder="1" applyAlignment="1">
      <alignment horizontal="center"/>
    </xf>
    <xf numFmtId="0" fontId="8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view="pageBreakPreview" zoomScale="60" zoomScaleNormal="100" workbookViewId="0">
      <selection activeCell="H60" sqref="H60"/>
    </sheetView>
  </sheetViews>
  <sheetFormatPr baseColWidth="10" defaultRowHeight="11.25" x14ac:dyDescent="0.2"/>
  <cols>
    <col min="1" max="1" width="1" style="1" customWidth="1"/>
    <col min="2" max="2" width="87.6640625" style="1" customWidth="1"/>
    <col min="3" max="3" width="18.5" style="1" customWidth="1"/>
    <col min="4" max="4" width="17" style="1" customWidth="1"/>
    <col min="5" max="5" width="26.66406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20479617.079999998</v>
      </c>
      <c r="D7" s="8">
        <f t="shared" ref="D7:E7" si="0">SUM(D8:D10)</f>
        <v>33449930.140000001</v>
      </c>
      <c r="E7" s="8">
        <f t="shared" si="0"/>
        <v>33449930.140000001</v>
      </c>
    </row>
    <row r="8" spans="1:6" x14ac:dyDescent="0.2">
      <c r="A8" s="6"/>
      <c r="B8" s="9" t="s">
        <v>5</v>
      </c>
      <c r="C8" s="10">
        <v>20479617.079999998</v>
      </c>
      <c r="D8" s="10">
        <v>19233081.140000001</v>
      </c>
      <c r="E8" s="10">
        <v>19233081.140000001</v>
      </c>
    </row>
    <row r="9" spans="1:6" x14ac:dyDescent="0.2">
      <c r="A9" s="6"/>
      <c r="B9" s="9" t="s">
        <v>6</v>
      </c>
      <c r="C9" s="10">
        <v>0</v>
      </c>
      <c r="D9" s="10">
        <v>14216849</v>
      </c>
      <c r="E9" s="10">
        <v>14216849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20479617.079999998</v>
      </c>
      <c r="D12" s="8">
        <f t="shared" ref="D12:E12" si="1">SUM(D13:D14)</f>
        <v>15089327.350000001</v>
      </c>
      <c r="E12" s="8">
        <f t="shared" si="1"/>
        <v>15089327.350000001</v>
      </c>
      <c r="F12" s="36" t="s">
        <v>42</v>
      </c>
    </row>
    <row r="13" spans="1:6" x14ac:dyDescent="0.2">
      <c r="A13" s="6"/>
      <c r="B13" s="9" t="s">
        <v>9</v>
      </c>
      <c r="C13" s="10">
        <v>20479617.079999998</v>
      </c>
      <c r="D13" s="10">
        <v>11317033.390000001</v>
      </c>
      <c r="E13" s="10">
        <v>11317033.390000001</v>
      </c>
    </row>
    <row r="14" spans="1:6" x14ac:dyDescent="0.2">
      <c r="A14" s="6"/>
      <c r="B14" s="9" t="s">
        <v>10</v>
      </c>
      <c r="C14" s="10">
        <v>0</v>
      </c>
      <c r="D14" s="10">
        <v>3772293.96</v>
      </c>
      <c r="E14" s="10">
        <v>3772293.96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680318.61</v>
      </c>
      <c r="E16" s="8">
        <f>SUM(E17:E18)</f>
        <v>680318.61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425055.68</v>
      </c>
      <c r="E17" s="10">
        <v>425055.68</v>
      </c>
    </row>
    <row r="18" spans="1:5" x14ac:dyDescent="0.2">
      <c r="A18" s="6"/>
      <c r="B18" s="9" t="s">
        <v>13</v>
      </c>
      <c r="C18" s="12"/>
      <c r="D18" s="10">
        <v>255262.93</v>
      </c>
      <c r="E18" s="10">
        <v>255262.93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19040921.399999999</v>
      </c>
      <c r="E20" s="8">
        <f>E7-E12+E16</f>
        <v>19040921.399999999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19040921.399999999</v>
      </c>
      <c r="E21" s="8">
        <f t="shared" si="2"/>
        <v>19040921.399999999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18360602.789999999</v>
      </c>
      <c r="E22" s="8">
        <f>E21-E16</f>
        <v>18360602.789999999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18360602.789999999</v>
      </c>
      <c r="E30" s="8">
        <f t="shared" si="4"/>
        <v>18360602.789999999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20479617.079999998</v>
      </c>
      <c r="D45" s="10">
        <v>19233081.140000001</v>
      </c>
      <c r="E45" s="10">
        <v>19233081.140000001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20479617.079999998</v>
      </c>
      <c r="D50" s="10">
        <v>11317033.390000001</v>
      </c>
      <c r="E50" s="10">
        <v>11317033.390000001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425055.68</v>
      </c>
      <c r="E52" s="10">
        <v>425055.68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8341103.4299999997</v>
      </c>
      <c r="E54" s="8">
        <f t="shared" si="9"/>
        <v>8341103.4299999997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8341103.4299999997</v>
      </c>
      <c r="E55" s="8">
        <f t="shared" si="10"/>
        <v>8341103.4299999997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14216849</v>
      </c>
      <c r="E59" s="10">
        <v>14216849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3772293.96</v>
      </c>
      <c r="E64" s="10">
        <v>3772293.96</v>
      </c>
    </row>
    <row r="65" spans="1:8" ht="5.0999999999999996" customHeight="1" x14ac:dyDescent="0.2">
      <c r="A65" s="6"/>
      <c r="B65" s="15"/>
      <c r="C65" s="10"/>
      <c r="D65" s="10"/>
      <c r="E65" s="10"/>
    </row>
    <row r="66" spans="1:8" x14ac:dyDescent="0.2">
      <c r="A66" s="6"/>
      <c r="B66" s="15" t="s">
        <v>13</v>
      </c>
      <c r="C66" s="12"/>
      <c r="D66" s="10">
        <v>255262.93</v>
      </c>
      <c r="E66" s="10">
        <v>255262.93</v>
      </c>
    </row>
    <row r="67" spans="1:8" ht="5.0999999999999996" customHeight="1" x14ac:dyDescent="0.2">
      <c r="A67" s="6"/>
      <c r="B67" s="15"/>
      <c r="C67" s="10"/>
      <c r="D67" s="10"/>
      <c r="E67" s="10"/>
    </row>
    <row r="68" spans="1:8" x14ac:dyDescent="0.2">
      <c r="A68" s="6"/>
      <c r="B68" s="16" t="s">
        <v>39</v>
      </c>
      <c r="C68" s="8">
        <f>C59+C60-C64</f>
        <v>0</v>
      </c>
      <c r="D68" s="8">
        <f>D59+D60-D64-D66</f>
        <v>10189292.109999999</v>
      </c>
      <c r="E68" s="8">
        <f>E59+E60-E64-E66</f>
        <v>10189292.109999999</v>
      </c>
    </row>
    <row r="69" spans="1:8" x14ac:dyDescent="0.2">
      <c r="A69" s="6"/>
      <c r="B69" s="16" t="s">
        <v>40</v>
      </c>
      <c r="C69" s="8">
        <f>C68-C60</f>
        <v>0</v>
      </c>
      <c r="D69" s="8">
        <f t="shared" ref="D69:E69" si="12">D68-D60</f>
        <v>10189292.109999999</v>
      </c>
      <c r="E69" s="8">
        <f t="shared" si="12"/>
        <v>10189292.109999999</v>
      </c>
    </row>
    <row r="70" spans="1:8" ht="5.0999999999999996" customHeight="1" x14ac:dyDescent="0.2">
      <c r="A70" s="18"/>
      <c r="B70" s="19"/>
      <c r="C70" s="20"/>
      <c r="D70" s="20"/>
      <c r="E70" s="20"/>
    </row>
    <row r="71" spans="1:8" x14ac:dyDescent="0.2">
      <c r="B71" s="50" t="s">
        <v>44</v>
      </c>
      <c r="C71" s="50"/>
      <c r="D71" s="50"/>
      <c r="E71" s="50"/>
      <c r="F71" s="50"/>
      <c r="G71" s="50"/>
      <c r="H71" s="50"/>
    </row>
    <row r="72" spans="1:8" ht="12.75" x14ac:dyDescent="0.2">
      <c r="B72" s="39"/>
      <c r="C72" s="40"/>
      <c r="D72" s="41"/>
      <c r="E72" s="41"/>
      <c r="F72" s="38"/>
      <c r="G72" s="42"/>
      <c r="H72" s="40"/>
    </row>
    <row r="73" spans="1:8" ht="12.75" x14ac:dyDescent="0.2">
      <c r="B73" s="51"/>
      <c r="C73" s="51"/>
      <c r="D73" s="41"/>
      <c r="E73" s="43"/>
      <c r="F73" s="43"/>
      <c r="G73" s="44"/>
      <c r="H73" s="44"/>
    </row>
    <row r="74" spans="1:8" ht="12.75" x14ac:dyDescent="0.2">
      <c r="B74" s="52" t="s">
        <v>45</v>
      </c>
      <c r="C74" s="52"/>
      <c r="D74" s="45"/>
      <c r="E74" s="53" t="s">
        <v>46</v>
      </c>
      <c r="F74" s="53"/>
      <c r="G74" s="54"/>
      <c r="H74" s="54"/>
    </row>
    <row r="75" spans="1:8" ht="12.75" x14ac:dyDescent="0.2">
      <c r="B75" s="48" t="s">
        <v>47</v>
      </c>
      <c r="C75" s="48"/>
      <c r="D75" s="46"/>
      <c r="E75" s="49" t="s">
        <v>48</v>
      </c>
      <c r="F75" s="49"/>
      <c r="G75" s="49"/>
      <c r="H75" s="49"/>
    </row>
    <row r="76" spans="1:8" ht="15" x14ac:dyDescent="0.25">
      <c r="B76" s="38"/>
      <c r="C76" s="38"/>
      <c r="D76" s="47"/>
      <c r="E76" s="38"/>
      <c r="F76" s="38"/>
      <c r="G76" s="38"/>
      <c r="H76" s="37"/>
    </row>
  </sheetData>
  <mergeCells count="14">
    <mergeCell ref="B75:C75"/>
    <mergeCell ref="E75:F75"/>
    <mergeCell ref="G75:H75"/>
    <mergeCell ref="B71:H71"/>
    <mergeCell ref="B73:C73"/>
    <mergeCell ref="B74:C74"/>
    <mergeCell ref="E74:F74"/>
    <mergeCell ref="G74:H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2018-05-16T18:20:42Z</dcterms:modified>
</cp:coreProperties>
</file>